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76FE8CDE-C942-455C-9030-3141385E476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3465" yWindow="3465" windowWidth="21600" windowHeight="1138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EAEPE_FF!$B$2:$H$53</definedName>
    <definedName name="X" localSheetId="0">#REF!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/>
  <c r="E42" i="1"/>
  <c r="H42" i="1"/>
  <c r="E41" i="1"/>
  <c r="E38" i="1"/>
  <c r="E37" i="1"/>
  <c r="E36" i="1"/>
  <c r="H36" i="1"/>
  <c r="E35" i="1"/>
  <c r="E34" i="1"/>
  <c r="H34" i="1"/>
  <c r="E33" i="1"/>
  <c r="H33" i="1"/>
  <c r="E32" i="1"/>
  <c r="E31" i="1"/>
  <c r="H31" i="1"/>
  <c r="E30" i="1"/>
  <c r="E27" i="1"/>
  <c r="H27" i="1"/>
  <c r="E26" i="1"/>
  <c r="E25" i="1"/>
  <c r="H25" i="1"/>
  <c r="E24" i="1"/>
  <c r="H24" i="1"/>
  <c r="E23" i="1"/>
  <c r="E22" i="1"/>
  <c r="H22" i="1"/>
  <c r="E21" i="1"/>
  <c r="E18" i="1"/>
  <c r="H18" i="1"/>
  <c r="E17" i="1"/>
  <c r="E16" i="1"/>
  <c r="H16" i="1"/>
  <c r="E15" i="1"/>
  <c r="H15" i="1"/>
  <c r="E14" i="1"/>
  <c r="E13" i="1"/>
  <c r="H13" i="1"/>
  <c r="E12" i="1"/>
  <c r="E11" i="1"/>
  <c r="G29" i="1"/>
  <c r="F29" i="1"/>
  <c r="D29" i="1"/>
  <c r="E29" i="1"/>
  <c r="H29" i="1"/>
  <c r="C29" i="1"/>
  <c r="G20" i="1"/>
  <c r="G10" i="1"/>
  <c r="G46" i="1"/>
  <c r="F20" i="1"/>
  <c r="D20" i="1"/>
  <c r="C20" i="1"/>
  <c r="E20" i="1"/>
  <c r="H20" i="1"/>
  <c r="G40" i="1"/>
  <c r="F40" i="1"/>
  <c r="F10" i="1"/>
  <c r="F46" i="1"/>
  <c r="D40" i="1"/>
  <c r="E40" i="1"/>
  <c r="H40" i="1"/>
  <c r="C40" i="1"/>
  <c r="D10" i="1"/>
  <c r="C10" i="1"/>
  <c r="C46" i="1"/>
  <c r="E10" i="1"/>
  <c r="H10" i="1"/>
  <c r="D46" i="1"/>
  <c r="E46" i="1"/>
  <c r="H46" i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<sst xmlns="http://schemas.openxmlformats.org/spreadsheetml/2006/main" count="52" uniqueCount="52">
  <si>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</si>
  <si>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</si>
  <si>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</si>
  <si>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</si>
  <si>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</si>
  <si>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</si>
  <si>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</si>
  <si>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</si>
  <si>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</si>
  <si>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</si>
  <si>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</si>
  <si>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</si>
  <si>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</si>
  <si>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</si>
  <si>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</si>
  <si>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</si>
  <si>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</si>
  <si>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</si>
  <si>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</si>
  <si>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</si>
  <si>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</si>
  <si>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</si>
  <si>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</si>
  <si>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</si>
  <si>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</si>
  <si>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</si>
  <si>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</si>
  <si>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</si>
  <si>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</si>
  <si>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</si>
  <si>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</si>
  <si>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</si>
  <si>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</si>
  <si>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</si>
  <si>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</si>
  <si>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</si>
  <si>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</si>
  <si>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</si>
  <si>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</si>
  <si>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</si>
  <si>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</si>
  <si>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</si>
  <si>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</si>
  <si>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</si>
  <si>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</si>
  <si>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Tribunal Estatal Electoral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</si>
  <si>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</si>
  <si>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</si>
  <si>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</si>
  <si>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Del 01 de Enero al 31 de Diciembre del 2022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</si>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</sst>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view="pageBreakPreview" topLeftCell="A43" zoomScale="91" zoomScaleNormal="91" zoomScaleSheetLayoutView="91" workbookViewId="0">
      <selection activeCell="D51" sqref="D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9" t="s">
        <v>45</v>
      </c>
      <c r="C2" s="30"/>
      <c r="D2" s="30"/>
      <c r="E2" s="30"/>
      <c r="F2" s="30"/>
      <c r="G2" s="30"/>
      <c r="H2" s="31"/>
      <c r="I2" s="25" t="s">
        <v>0</v>
      </c>
      <c r="J2" s="26"/>
      <c r="K2" s="24"/>
    </row>
    <row r="3" spans="2:11" x14ac:dyDescent="0.25">
      <c r="B3" s="39" t="s">
        <v>1</v>
      </c>
      <c r="C3" s="40"/>
      <c r="D3" s="40"/>
      <c r="E3" s="40"/>
      <c r="F3" s="40"/>
      <c r="G3" s="40"/>
      <c r="H3" s="41"/>
    </row>
    <row r="4" spans="2:11" x14ac:dyDescent="0.25">
      <c r="B4" s="39" t="s">
        <v>2</v>
      </c>
      <c r="C4" s="40"/>
      <c r="D4" s="40"/>
      <c r="E4" s="40"/>
      <c r="F4" s="40"/>
      <c r="G4" s="40"/>
      <c r="H4" s="41"/>
    </row>
    <row r="5" spans="2:11" ht="15.75" thickBot="1" x14ac:dyDescent="0.3">
      <c r="B5" s="36" t="s">
        <v>49</v>
      </c>
      <c r="C5" s="37"/>
      <c r="D5" s="37"/>
      <c r="E5" s="37"/>
      <c r="F5" s="37"/>
      <c r="G5" s="37"/>
      <c r="H5" s="38"/>
    </row>
    <row r="6" spans="2:11" ht="15.75" thickBot="1" x14ac:dyDescent="0.3">
      <c r="B6" s="42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4.75" thickBot="1" x14ac:dyDescent="0.3">
      <c r="B7" s="4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3">
      <c r="B8" s="4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65234899</v>
      </c>
      <c r="D10" s="8">
        <f>SUM(D11:D18)</f>
        <v>1067066</v>
      </c>
      <c r="E10" s="8">
        <f t="shared" ref="E10:E18" si="0">C10+D10</f>
        <v>66301965</v>
      </c>
      <c r="F10" s="8">
        <f>SUM(F11:F18)</f>
        <v>63739646.490000002</v>
      </c>
      <c r="G10" s="8">
        <f>SUM(G11:G18)</f>
        <v>63697144.090000004</v>
      </c>
      <c r="H10" s="8">
        <f t="shared" ref="H10:H18" si="1">E10-F10</f>
        <v>2562318.5099999979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65234899</v>
      </c>
      <c r="D13" s="15">
        <v>1067066</v>
      </c>
      <c r="E13" s="17">
        <f t="shared" si="0"/>
        <v>66301965</v>
      </c>
      <c r="F13" s="15">
        <v>63739646.490000002</v>
      </c>
      <c r="G13" s="15">
        <v>63697144.090000004</v>
      </c>
      <c r="H13" s="17">
        <f t="shared" si="1"/>
        <v>2562318.5099999979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65234899</v>
      </c>
      <c r="D46" s="9">
        <f>SUM(D40,D29,D20,D10)</f>
        <v>1067066</v>
      </c>
      <c r="E46" s="9">
        <f>C46+D46</f>
        <v>66301965</v>
      </c>
      <c r="F46" s="9">
        <f>SUM(F40,F29,F10,F20)</f>
        <v>63739646.490000002</v>
      </c>
      <c r="G46" s="9">
        <f>SUM(G40,G29,G20,G10)</f>
        <v>63697144.090000004</v>
      </c>
      <c r="H46" s="9">
        <f>E46-F46</f>
        <v>2562318.5099999979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27" t="s">
        <v>46</v>
      </c>
    </row>
    <row r="49" spans="2:5" s="23" customFormat="1" x14ac:dyDescent="0.25">
      <c r="B49" s="22"/>
    </row>
    <row r="50" spans="2:5" s="23" customFormat="1" x14ac:dyDescent="0.25">
      <c r="B50" s="28" t="s">
        <v>50</v>
      </c>
      <c r="C50" s="22"/>
      <c r="D50" s="22"/>
      <c r="E50" s="28" t="s">
        <v>47</v>
      </c>
    </row>
    <row r="51" spans="2:5" s="23" customFormat="1" x14ac:dyDescent="0.25">
      <c r="B51" s="22"/>
      <c r="C51" s="22"/>
      <c r="D51" s="22"/>
      <c r="E51" s="22"/>
    </row>
    <row r="52" spans="2:5" s="23" customFormat="1" x14ac:dyDescent="0.25">
      <c r="B52" s="22"/>
      <c r="C52" s="22"/>
      <c r="D52" s="22"/>
      <c r="E52" s="22"/>
    </row>
    <row r="53" spans="2:5" s="23" customFormat="1" ht="18" customHeight="1" x14ac:dyDescent="0.25">
      <c r="B53" s="27" t="s">
        <v>51</v>
      </c>
      <c r="C53" s="22"/>
      <c r="D53" s="22"/>
      <c r="E53" s="27" t="s">
        <v>48</v>
      </c>
    </row>
    <row r="54" spans="2:5" s="23" customFormat="1" x14ac:dyDescent="0.25"/>
    <row r="55" spans="2:5" s="23" customFormat="1" ht="15" customHeight="1" x14ac:dyDescent="0.25"/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39370078740157483" right="0.39370078740157483" top="0.39370078740157483" bottom="0.39370078740157483" header="0" footer="0"/>
  <pageSetup scale="68" orientation="portrait" horizontalDpi="4294967295" verticalDpi="4294967295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2023-02-03T22:18:29Z</cp:lastPrinted>
  <dcterms:created xsi:type="dcterms:W3CDTF">2019-12-05T18:14:36Z</dcterms:created>
  <dcterms:modified xsi:type="dcterms:W3CDTF">2023-02-03T22:18:34Z</dcterms:modified>
</cp:coreProperties>
</file>